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Unit Operations" sheetId="1" state="visible" r:id="rId2"/>
    <sheet name="Facility Operations" sheetId="2" state="visible" r:id="rId3"/>
    <sheet name="Touraments 2018" sheetId="3" state="visible" r:id="rId4"/>
    <sheet name="Cash Balance Recap" sheetId="4" state="visible" r:id="rId5"/>
    <sheet name="Table Count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<sst xmlns="http://schemas.openxmlformats.org/spreadsheetml/2006/main" count="161" uniqueCount="104">
  <si>
    <t xml:space="preserve">UNIT 183</t>
  </si>
  <si>
    <t xml:space="preserve">UNIT OPERATIONS</t>
  </si>
  <si>
    <t xml:space="preserve">Schedule A</t>
  </si>
  <si>
    <t xml:space="preserve">CASH RECEIPTS:</t>
  </si>
  <si>
    <t xml:space="preserve">JAN</t>
  </si>
  <si>
    <t xml:space="preserve">FEB</t>
  </si>
  <si>
    <t xml:space="preserve">MAR</t>
  </si>
  <si>
    <t xml:space="preserve">APR</t>
  </si>
  <si>
    <t xml:space="preserve">MAY</t>
  </si>
  <si>
    <t xml:space="preserve">JUN</t>
  </si>
  <si>
    <t xml:space="preserve">JUL</t>
  </si>
  <si>
    <t xml:space="preserve">AUG</t>
  </si>
  <si>
    <t xml:space="preserve">SEP</t>
  </si>
  <si>
    <t xml:space="preserve">OCT</t>
  </si>
  <si>
    <t xml:space="preserve">NOV</t>
  </si>
  <si>
    <t xml:space="preserve">DEC</t>
  </si>
  <si>
    <t xml:space="preserve">YTD</t>
  </si>
  <si>
    <t xml:space="preserve">UNIT GAMES</t>
  </si>
  <si>
    <t xml:space="preserve">ACBL</t>
  </si>
  <si>
    <t xml:space="preserve">GNT &amp;NAOP</t>
  </si>
  <si>
    <t xml:space="preserve">Other (M/M)</t>
  </si>
  <si>
    <t xml:space="preserve">Total</t>
  </si>
  <si>
    <t xml:space="preserve">Cash Disbursements:</t>
  </si>
  <si>
    <t xml:space="preserve">NAOP and GNT Fees</t>
  </si>
  <si>
    <t xml:space="preserve">Trailer Storage</t>
  </si>
  <si>
    <t xml:space="preserve">Unit Game,Supplies&amp;Food</t>
  </si>
  <si>
    <t xml:space="preserve">Repairs &amp; Maint</t>
  </si>
  <si>
    <t xml:space="preserve">Taxes and Insurance</t>
  </si>
  <si>
    <t xml:space="preserve">Bookkeeping</t>
  </si>
  <si>
    <t xml:space="preserve">Free Plays</t>
  </si>
  <si>
    <t xml:space="preserve">Cancelled Games</t>
  </si>
  <si>
    <t xml:space="preserve">Scorecard</t>
  </si>
  <si>
    <t xml:space="preserve">GNT &amp; NAOP Costs</t>
  </si>
  <si>
    <t xml:space="preserve">Trailer /Tables</t>
  </si>
  <si>
    <t xml:space="preserve">Miscellaneous</t>
  </si>
  <si>
    <t xml:space="preserve">Unit 183 Cash Flow</t>
  </si>
  <si>
    <t xml:space="preserve">To Sch D</t>
  </si>
  <si>
    <t xml:space="preserve">Apr $495- PA System</t>
  </si>
  <si>
    <t xml:space="preserve">Nov - Charity $284; M/M $103</t>
  </si>
  <si>
    <t xml:space="preserve">Jun $196M/M; $191Alz</t>
  </si>
  <si>
    <t xml:space="preserve">Schedule B</t>
  </si>
  <si>
    <t xml:space="preserve">FACILITY OPERATIONS</t>
  </si>
  <si>
    <t xml:space="preserve">Cash Reeipts:</t>
  </si>
  <si>
    <t xml:space="preserve">Net Table Fees</t>
  </si>
  <si>
    <t xml:space="preserve">Tues Bridge</t>
  </si>
  <si>
    <t xml:space="preserve">Free Play Sales</t>
  </si>
  <si>
    <t xml:space="preserve">Dealing Fees</t>
  </si>
  <si>
    <t xml:space="preserve">Coke Machine</t>
  </si>
  <si>
    <t xml:space="preserve">Other </t>
  </si>
  <si>
    <t xml:space="preserve">Building Rent</t>
  </si>
  <si>
    <t xml:space="preserve">Janitorial</t>
  </si>
  <si>
    <t xml:space="preserve">Utilities</t>
  </si>
  <si>
    <t xml:space="preserve">Supplies</t>
  </si>
  <si>
    <t xml:space="preserve">Other</t>
  </si>
  <si>
    <t xml:space="preserve">Facilities Cash Flow</t>
  </si>
  <si>
    <t xml:space="preserve">(To Schedule D)</t>
  </si>
  <si>
    <t xml:space="preserve">Schedule C</t>
  </si>
  <si>
    <t xml:space="preserve">TOURNAMENTS</t>
  </si>
  <si>
    <t xml:space="preserve">Cash Receipts:</t>
  </si>
  <si>
    <t xml:space="preserve">Regional Tournaments</t>
  </si>
  <si>
    <t xml:space="preserve">Sectional Tournaments</t>
  </si>
  <si>
    <t xml:space="preserve">NLM Tournaments</t>
  </si>
  <si>
    <t xml:space="preserve">ACBL Fees</t>
  </si>
  <si>
    <t xml:space="preserve">Facility Rent</t>
  </si>
  <si>
    <t xml:space="preserve">Caddies</t>
  </si>
  <si>
    <t xml:space="preserve">Food</t>
  </si>
  <si>
    <t xml:space="preserve">Set Up</t>
  </si>
  <si>
    <t xml:space="preserve">R/T Gifts</t>
  </si>
  <si>
    <t xml:space="preserve">Make Boards</t>
  </si>
  <si>
    <t xml:space="preserve">Net Cash Flow</t>
  </si>
  <si>
    <t xml:space="preserve">CASH BALANCE RECAP</t>
  </si>
  <si>
    <t xml:space="preserve">Schedule D</t>
  </si>
  <si>
    <t xml:space="preserve">Jan</t>
  </si>
  <si>
    <t xml:space="preserve">Feb</t>
  </si>
  <si>
    <t xml:space="preserve">Mar</t>
  </si>
  <si>
    <t xml:space="preserve">Apr</t>
  </si>
  <si>
    <t xml:space="preserve">May</t>
  </si>
  <si>
    <t xml:space="preserve">Jun</t>
  </si>
  <si>
    <t xml:space="preserve">Jul</t>
  </si>
  <si>
    <t xml:space="preserve">Aug</t>
  </si>
  <si>
    <t xml:space="preserve">Sep</t>
  </si>
  <si>
    <t xml:space="preserve">Oct</t>
  </si>
  <si>
    <t xml:space="preserve">Nov</t>
  </si>
  <si>
    <t xml:space="preserve">Dec</t>
  </si>
  <si>
    <t xml:space="preserve">Beginning Cash</t>
  </si>
  <si>
    <t xml:space="preserve">Unit 183 Net Cash (Sch A)</t>
  </si>
  <si>
    <t xml:space="preserve">Facility Operations Net Cash (Sch B)</t>
  </si>
  <si>
    <t xml:space="preserve">Tournament Net Cash (Sch C)</t>
  </si>
  <si>
    <t xml:space="preserve">Adjustments</t>
  </si>
  <si>
    <t xml:space="preserve">Ending Cash</t>
  </si>
  <si>
    <t xml:space="preserve">Table Count</t>
  </si>
  <si>
    <t xml:space="preserve">Unit Games</t>
  </si>
  <si>
    <t xml:space="preserve">M/M</t>
  </si>
  <si>
    <t xml:space="preserve">Open, Et al:</t>
  </si>
  <si>
    <t xml:space="preserve">Mon</t>
  </si>
  <si>
    <t xml:space="preserve">Tues</t>
  </si>
  <si>
    <t xml:space="preserve">Wed</t>
  </si>
  <si>
    <t xml:space="preserve">Thu</t>
  </si>
  <si>
    <t xml:space="preserve">Fri</t>
  </si>
  <si>
    <t xml:space="preserve">Sat</t>
  </si>
  <si>
    <t xml:space="preserve">Total Open et al</t>
  </si>
  <si>
    <t xml:space="preserve">N/I:</t>
  </si>
  <si>
    <t xml:space="preserve">Total N/I</t>
  </si>
  <si>
    <t xml:space="preserve">Total All Games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</si>
</sst>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H:MM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6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20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20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sheetData>
    <row r="1" customFormat="false" ht="13.8" hidden="false" customHeight="false" outlineLevel="0" collapsed="false"/>
    <row r="2" customFormat="false" ht="22.05" hidden="false" customHeight="false" outlineLevel="0" collapsed="false">
      <c r="G2" s="1"/>
      <c r="H2" s="2" t="s">
        <v>0</v>
      </c>
      <c r="I2" s="2"/>
      <c r="J2" s="2"/>
    </row>
    <row r="3" customFormat="false" ht="24.45" hidden="false" customHeight="false" outlineLevel="0" collapsed="false">
      <c r="F3" s="3"/>
      <c r="G3" s="4"/>
      <c r="H3" s="5" t="s">
        <v>1</v>
      </c>
      <c r="I3" s="5"/>
      <c r="J3" s="2"/>
      <c r="M3" s="6" t="s">
        <v>2</v>
      </c>
    </row>
    <row r="4" customFormat="false" ht="24.45" hidden="false" customHeight="false" outlineLevel="0" collapsed="false">
      <c r="G4" s="7"/>
      <c r="H4" s="8" t="n">
        <v>2018</v>
      </c>
      <c r="I4" s="2"/>
      <c r="J4" s="2"/>
    </row>
    <row r="5" customFormat="false" ht="17.35" hidden="false" customHeight="false" outlineLevel="0" collapsed="false">
      <c r="A5" s="9" t="s">
        <v>3</v>
      </c>
      <c r="D5" s="10"/>
      <c r="E5" s="11" t="s">
        <v>4</v>
      </c>
      <c r="F5" s="11" t="s">
        <v>5</v>
      </c>
      <c r="G5" s="11" t="s">
        <v>6</v>
      </c>
      <c r="H5" s="12" t="s">
        <v>7</v>
      </c>
      <c r="I5" s="11" t="s">
        <v>8</v>
      </c>
      <c r="J5" s="11" t="s">
        <v>9</v>
      </c>
      <c r="K5" s="11" t="s">
        <v>10</v>
      </c>
      <c r="L5" s="11" t="s">
        <v>11</v>
      </c>
      <c r="M5" s="11" t="s">
        <v>12</v>
      </c>
      <c r="N5" s="11" t="s">
        <v>13</v>
      </c>
      <c r="O5" s="11" t="s">
        <v>14</v>
      </c>
      <c r="P5" s="11" t="s">
        <v>15</v>
      </c>
      <c r="Q5" s="11" t="s">
        <v>16</v>
      </c>
    </row>
    <row r="6" customFormat="false" ht="17.35" hidden="false" customHeight="false" outlineLevel="0" collapsed="false">
      <c r="A6" s="13" t="s">
        <v>17</v>
      </c>
      <c r="D6" s="10"/>
      <c r="F6" s="0" t="n">
        <v>476</v>
      </c>
      <c r="H6" s="0" t="n">
        <v>520</v>
      </c>
      <c r="J6" s="0" t="n">
        <v>444</v>
      </c>
      <c r="K6" s="0" t="n">
        <v>807</v>
      </c>
      <c r="L6" s="0" t="n">
        <v>460</v>
      </c>
      <c r="M6" s="0" t="n">
        <v>355</v>
      </c>
      <c r="Q6" s="0" t="n">
        <f aca="false">SUM(E6:P6)</f>
        <v>3062</v>
      </c>
    </row>
    <row r="7" customFormat="false" ht="17.35" hidden="false" customHeight="false" outlineLevel="0" collapsed="false">
      <c r="A7" s="13" t="s">
        <v>18</v>
      </c>
      <c r="B7" s="13"/>
      <c r="C7" s="13"/>
      <c r="D7" s="13"/>
      <c r="E7" s="0" t="n">
        <v>1899</v>
      </c>
      <c r="H7" s="0" t="n">
        <v>1122</v>
      </c>
      <c r="K7" s="0" t="n">
        <v>1005</v>
      </c>
      <c r="N7" s="0" t="n">
        <v>1022</v>
      </c>
      <c r="Q7" s="0" t="n">
        <f aca="false">SUM(E7:P7)</f>
        <v>5048</v>
      </c>
    </row>
    <row r="8" customFormat="false" ht="17.35" hidden="false" customHeight="false" outlineLevel="0" collapsed="false">
      <c r="A8" s="13" t="s">
        <v>19</v>
      </c>
      <c r="B8" s="13"/>
      <c r="C8" s="13"/>
      <c r="D8" s="13"/>
      <c r="G8" s="0" t="n">
        <v>84</v>
      </c>
      <c r="M8" s="0" t="n">
        <v>309</v>
      </c>
      <c r="O8" s="0" t="n">
        <v>84</v>
      </c>
    </row>
    <row r="9" customFormat="false" ht="17.35" hidden="false" customHeight="false" outlineLevel="0" collapsed="false">
      <c r="A9" s="13" t="s">
        <v>20</v>
      </c>
      <c r="B9" s="13"/>
      <c r="C9" s="13"/>
      <c r="D9" s="13"/>
      <c r="E9" s="0" t="n">
        <v>256</v>
      </c>
      <c r="F9" s="0" t="n">
        <v>97</v>
      </c>
      <c r="G9" s="0" t="n">
        <v>183</v>
      </c>
      <c r="H9" s="0" t="n">
        <v>495</v>
      </c>
      <c r="I9" s="0" t="n">
        <v>122</v>
      </c>
      <c r="J9" s="0" t="n">
        <v>357</v>
      </c>
      <c r="K9" s="0" t="n">
        <v>114</v>
      </c>
      <c r="L9" s="0" t="n">
        <v>103</v>
      </c>
      <c r="M9" s="0" t="n">
        <v>110</v>
      </c>
      <c r="O9" s="0" t="n">
        <v>387</v>
      </c>
      <c r="P9" s="0" t="n">
        <v>126</v>
      </c>
      <c r="Q9" s="0" t="n">
        <f aca="false">SUM(E9:P9)</f>
        <v>2350</v>
      </c>
    </row>
    <row r="10" customFormat="false" ht="17.35" hidden="false" customHeight="false" outlineLevel="0" collapsed="false">
      <c r="A10" s="9" t="s">
        <v>21</v>
      </c>
      <c r="B10" s="13"/>
      <c r="C10" s="13"/>
      <c r="D10" s="13"/>
      <c r="E10" s="0" t="n">
        <f aca="false">SUM(E7:E9)</f>
        <v>2155</v>
      </c>
      <c r="F10" s="0" t="n">
        <f aca="false">SUM(F6:F9)</f>
        <v>573</v>
      </c>
      <c r="G10" s="0" t="n">
        <f aca="false">SUM(G8:G9)</f>
        <v>267</v>
      </c>
      <c r="H10" s="0" t="n">
        <f aca="false">SUM(H6:H9)</f>
        <v>2137</v>
      </c>
      <c r="I10" s="0" t="n">
        <v>122</v>
      </c>
      <c r="J10" s="0" t="n">
        <f aca="false">SUM(J6:J9)</f>
        <v>801</v>
      </c>
      <c r="K10" s="0" t="n">
        <f aca="false">SUM(K6:K9)</f>
        <v>1926</v>
      </c>
      <c r="L10" s="0" t="n">
        <f aca="false">SUM(L6:L9)</f>
        <v>563</v>
      </c>
      <c r="M10" s="0" t="n">
        <f aca="false">SUM(M6:M9)</f>
        <v>774</v>
      </c>
      <c r="N10" s="0" t="n">
        <v>1022</v>
      </c>
      <c r="O10" s="0" t="n">
        <f aca="false">SUM(O8:O9)</f>
        <v>471</v>
      </c>
      <c r="P10" s="0" t="n">
        <f aca="false">SUM(P8:P9)</f>
        <v>126</v>
      </c>
      <c r="Q10" s="0" t="n">
        <f aca="false">SUM(E10:P10)</f>
        <v>10937</v>
      </c>
    </row>
    <row r="11" customFormat="false" ht="17.35" hidden="false" customHeight="false" outlineLevel="0" collapsed="false">
      <c r="A11" s="9"/>
      <c r="B11" s="13"/>
      <c r="C11" s="13"/>
      <c r="D11" s="13"/>
    </row>
    <row r="12" customFormat="false" ht="17.35" hidden="false" customHeight="false" outlineLevel="0" collapsed="false">
      <c r="A12" s="9" t="s">
        <v>22</v>
      </c>
      <c r="B12" s="13"/>
      <c r="C12" s="13"/>
      <c r="D12" s="13"/>
    </row>
    <row r="13" customFormat="false" ht="17.35" hidden="false" customHeight="false" outlineLevel="0" collapsed="false">
      <c r="A13" s="13" t="s">
        <v>23</v>
      </c>
      <c r="B13" s="9"/>
      <c r="C13" s="9"/>
      <c r="D13" s="13"/>
      <c r="E13" s="0" t="n">
        <v>702</v>
      </c>
      <c r="I13" s="0" t="n">
        <v>465</v>
      </c>
      <c r="L13" s="0" t="n">
        <v>300</v>
      </c>
      <c r="Q13" s="0" t="n">
        <f aca="false">SUM(E13:P13)</f>
        <v>1467</v>
      </c>
    </row>
    <row r="14" customFormat="false" ht="17.35" hidden="false" customHeight="false" outlineLevel="0" collapsed="false">
      <c r="A14" s="13" t="s">
        <v>24</v>
      </c>
      <c r="B14" s="13"/>
      <c r="C14" s="13"/>
      <c r="D14" s="13"/>
    </row>
    <row r="15" customFormat="false" ht="17.35" hidden="false" customHeight="false" outlineLevel="0" collapsed="false">
      <c r="A15" s="13" t="s">
        <v>25</v>
      </c>
      <c r="B15" s="13"/>
      <c r="C15" s="13"/>
      <c r="D15" s="13"/>
      <c r="E15" s="0" t="n">
        <v>1334</v>
      </c>
      <c r="F15" s="0" t="n">
        <v>656</v>
      </c>
      <c r="G15" s="0" t="n">
        <v>278</v>
      </c>
      <c r="H15" s="0" t="n">
        <v>382</v>
      </c>
      <c r="I15" s="0" t="n">
        <v>494</v>
      </c>
      <c r="J15" s="0" t="n">
        <v>669</v>
      </c>
      <c r="K15" s="0" t="n">
        <v>458</v>
      </c>
      <c r="L15" s="0" t="n">
        <v>645</v>
      </c>
      <c r="M15" s="0" t="n">
        <v>487</v>
      </c>
      <c r="N15" s="0" t="n">
        <v>1477</v>
      </c>
      <c r="O15" s="0" t="n">
        <v>183</v>
      </c>
      <c r="P15" s="0" t="n">
        <v>185</v>
      </c>
      <c r="Q15" s="0" t="n">
        <f aca="false">SUM(E15:P15)</f>
        <v>7248</v>
      </c>
    </row>
    <row r="16" customFormat="false" ht="17.35" hidden="false" customHeight="false" outlineLevel="0" collapsed="false">
      <c r="A16" s="13" t="s">
        <v>26</v>
      </c>
      <c r="B16" s="13"/>
      <c r="C16" s="13"/>
      <c r="D16" s="13"/>
      <c r="E16" s="0" t="n">
        <v>191</v>
      </c>
      <c r="F16" s="0" t="n">
        <v>245</v>
      </c>
      <c r="K16" s="0" t="n">
        <v>286</v>
      </c>
      <c r="M16" s="0" t="n">
        <v>780</v>
      </c>
      <c r="N16" s="0" t="n">
        <v>425</v>
      </c>
      <c r="O16" s="0" t="n">
        <v>500</v>
      </c>
      <c r="P16" s="0" t="n">
        <v>270</v>
      </c>
      <c r="Q16" s="0" t="n">
        <f aca="false">SUM(E16:P16)</f>
        <v>2697</v>
      </c>
    </row>
    <row r="17" customFormat="false" ht="17.35" hidden="false" customHeight="false" outlineLevel="0" collapsed="false">
      <c r="A17" s="13" t="s">
        <v>27</v>
      </c>
      <c r="B17" s="13"/>
      <c r="C17" s="13"/>
      <c r="D17" s="13"/>
      <c r="F17" s="0" t="n">
        <v>25</v>
      </c>
      <c r="H17" s="0" t="n">
        <v>1266</v>
      </c>
      <c r="N17" s="0" t="n">
        <v>146</v>
      </c>
      <c r="O17" s="14"/>
      <c r="Q17" s="0" t="n">
        <f aca="false">SUM(E17:P17)</f>
        <v>1437</v>
      </c>
    </row>
    <row r="18" customFormat="false" ht="17.35" hidden="false" customHeight="false" outlineLevel="0" collapsed="false">
      <c r="A18" s="13" t="s">
        <v>28</v>
      </c>
      <c r="B18" s="13"/>
      <c r="C18" s="13"/>
      <c r="D18" s="13"/>
      <c r="E18" s="0" t="n">
        <v>150</v>
      </c>
      <c r="F18" s="0" t="n">
        <v>150</v>
      </c>
      <c r="G18" s="0" t="n">
        <v>150</v>
      </c>
      <c r="H18" s="0" t="n">
        <v>150</v>
      </c>
      <c r="I18" s="0" t="n">
        <v>150</v>
      </c>
      <c r="J18" s="0" t="n">
        <v>150</v>
      </c>
      <c r="K18" s="0" t="n">
        <v>150</v>
      </c>
      <c r="L18" s="0" t="n">
        <v>150</v>
      </c>
      <c r="M18" s="0" t="n">
        <v>150</v>
      </c>
      <c r="N18" s="0" t="n">
        <v>150</v>
      </c>
      <c r="O18" s="0" t="n">
        <v>150</v>
      </c>
      <c r="P18" s="0" t="n">
        <v>150</v>
      </c>
      <c r="Q18" s="0" t="n">
        <f aca="false">SUM(E18:P18)</f>
        <v>1800</v>
      </c>
    </row>
    <row r="19" customFormat="false" ht="17.35" hidden="false" customHeight="false" outlineLevel="0" collapsed="false">
      <c r="A19" s="13" t="s">
        <v>29</v>
      </c>
      <c r="B19" s="13"/>
      <c r="C19" s="13"/>
      <c r="D19" s="13"/>
    </row>
    <row r="20" customFormat="false" ht="17.35" hidden="false" customHeight="false" outlineLevel="0" collapsed="false">
      <c r="A20" s="13" t="s">
        <v>30</v>
      </c>
      <c r="B20" s="13"/>
      <c r="C20" s="13"/>
      <c r="D20" s="13"/>
      <c r="E20" s="0" t="n">
        <v>225</v>
      </c>
      <c r="G20" s="0" t="n">
        <v>2100</v>
      </c>
      <c r="H20" s="0" t="n">
        <v>150</v>
      </c>
      <c r="N20" s="0" t="n">
        <v>150</v>
      </c>
      <c r="O20" s="0" t="n">
        <v>450</v>
      </c>
      <c r="Q20" s="0" t="n">
        <f aca="false">SUM(E20:P20)</f>
        <v>3075</v>
      </c>
    </row>
    <row r="21" customFormat="false" ht="17.35" hidden="false" customHeight="false" outlineLevel="0" collapsed="false">
      <c r="A21" s="13" t="s">
        <v>31</v>
      </c>
      <c r="B21" s="13"/>
      <c r="C21" s="13"/>
      <c r="D21" s="13"/>
      <c r="E21" s="0" t="n">
        <v>730</v>
      </c>
      <c r="F21" s="0" t="n">
        <v>1076</v>
      </c>
      <c r="H21" s="0" t="n">
        <v>576</v>
      </c>
      <c r="J21" s="0" t="n">
        <v>724</v>
      </c>
      <c r="L21" s="0" t="n">
        <v>569</v>
      </c>
      <c r="N21" s="0" t="n">
        <v>714</v>
      </c>
      <c r="P21" s="0" t="n">
        <v>564</v>
      </c>
      <c r="Q21" s="0" t="n">
        <f aca="false">SUM(E21:P21)</f>
        <v>4953</v>
      </c>
    </row>
    <row r="22" customFormat="false" ht="17.35" hidden="false" customHeight="false" outlineLevel="0" collapsed="false">
      <c r="A22" s="13" t="s">
        <v>32</v>
      </c>
      <c r="B22" s="13"/>
      <c r="C22" s="13"/>
      <c r="D22" s="13"/>
    </row>
    <row r="23" customFormat="false" ht="17.35" hidden="false" customHeight="false" outlineLevel="0" collapsed="false">
      <c r="A23" s="13" t="s">
        <v>33</v>
      </c>
      <c r="B23" s="13"/>
      <c r="C23" s="13"/>
      <c r="D23" s="13"/>
      <c r="F23" s="0" t="n">
        <v>2564</v>
      </c>
      <c r="G23" s="0" t="n">
        <v>1974</v>
      </c>
      <c r="H23" s="0" t="n">
        <v>615</v>
      </c>
      <c r="K23" s="0" t="n">
        <v>161</v>
      </c>
      <c r="Q23" s="0" t="n">
        <f aca="false">SUM(E23:P23)</f>
        <v>5314</v>
      </c>
    </row>
    <row r="24" customFormat="false" ht="17.35" hidden="false" customHeight="false" outlineLevel="0" collapsed="false">
      <c r="A24" s="13" t="s">
        <v>34</v>
      </c>
      <c r="B24" s="13"/>
      <c r="C24" s="13"/>
      <c r="D24" s="13"/>
      <c r="L24" s="0" t="n">
        <v>20</v>
      </c>
      <c r="P24" s="0" t="n">
        <v>284</v>
      </c>
    </row>
    <row r="25" customFormat="false" ht="17.35" hidden="false" customHeight="false" outlineLevel="0" collapsed="false">
      <c r="A25" s="9" t="s">
        <v>21</v>
      </c>
      <c r="B25" s="13"/>
      <c r="C25" s="13"/>
      <c r="D25" s="13"/>
      <c r="E25" s="0" t="n">
        <f aca="false">SUM(E13:E24)</f>
        <v>3332</v>
      </c>
      <c r="F25" s="0" t="n">
        <f aca="false">SUM(F15:F24)</f>
        <v>4716</v>
      </c>
      <c r="G25" s="0" t="n">
        <f aca="false">SUM(G15:G24)</f>
        <v>4502</v>
      </c>
      <c r="H25" s="0" t="n">
        <f aca="false">SUM(H15:H24)</f>
        <v>3139</v>
      </c>
      <c r="I25" s="0" t="n">
        <f aca="false">SUM(I13:I24)</f>
        <v>1109</v>
      </c>
      <c r="J25" s="0" t="n">
        <f aca="false">SUM(J15:J24)</f>
        <v>1543</v>
      </c>
      <c r="K25" s="0" t="n">
        <f aca="false">SUM(K15:K24)</f>
        <v>1055</v>
      </c>
      <c r="L25" s="0" t="n">
        <f aca="false">SUM(L13:L24)</f>
        <v>1684</v>
      </c>
      <c r="M25" s="0" t="n">
        <f aca="false">SUM(M15:M24)</f>
        <v>1417</v>
      </c>
      <c r="N25" s="0" t="n">
        <f aca="false">SUM(N15:N24)</f>
        <v>3062</v>
      </c>
      <c r="O25" s="0" t="n">
        <f aca="false">SUM(O15:O24)</f>
        <v>1283</v>
      </c>
      <c r="P25" s="0" t="n">
        <f aca="false">SUM(P15:P24)</f>
        <v>1453</v>
      </c>
      <c r="Q25" s="0" t="n">
        <f aca="false">SUM(E25:P25)</f>
        <v>28295</v>
      </c>
    </row>
    <row r="26" customFormat="false" ht="17.35" hidden="false" customHeight="false" outlineLevel="0" collapsed="false">
      <c r="A26" s="9"/>
      <c r="B26" s="13"/>
      <c r="C26" s="13"/>
      <c r="D26" s="13"/>
    </row>
    <row r="27" customFormat="false" ht="17.35" hidden="false" customHeight="false" outlineLevel="0" collapsed="false">
      <c r="A27" s="9" t="s">
        <v>35</v>
      </c>
      <c r="B27" s="13"/>
      <c r="C27" s="13"/>
      <c r="D27" s="13"/>
      <c r="E27" s="0" t="n">
        <v>-1177</v>
      </c>
      <c r="F27" s="0" t="n">
        <v>-4143</v>
      </c>
      <c r="G27" s="0" t="n">
        <v>-4235</v>
      </c>
      <c r="H27" s="0" t="n">
        <v>-1002</v>
      </c>
      <c r="I27" s="0" t="n">
        <v>-987</v>
      </c>
      <c r="J27" s="0" t="n">
        <v>-742</v>
      </c>
      <c r="K27" s="0" t="n">
        <v>871</v>
      </c>
      <c r="L27" s="0" t="n">
        <v>-1121</v>
      </c>
      <c r="M27" s="0" t="n">
        <v>-643</v>
      </c>
      <c r="N27" s="0" t="n">
        <v>-2040</v>
      </c>
      <c r="O27" s="0" t="n">
        <v>-812</v>
      </c>
      <c r="P27" s="0" t="n">
        <v>-1327</v>
      </c>
      <c r="Q27" s="0" t="n">
        <f aca="false">SUM(E27:P27)</f>
        <v>-17358</v>
      </c>
    </row>
    <row r="28" customFormat="false" ht="17.35" hidden="false" customHeight="false" outlineLevel="0" collapsed="false">
      <c r="A28" s="9" t="s">
        <v>36</v>
      </c>
      <c r="B28" s="13"/>
      <c r="C28" s="13"/>
      <c r="D28" s="13"/>
    </row>
    <row r="29" customFormat="false" ht="17.35" hidden="false" customHeight="false" outlineLevel="0" collapsed="false">
      <c r="A29" s="9"/>
      <c r="B29" s="9"/>
      <c r="C29" s="13"/>
      <c r="D29" s="9"/>
    </row>
    <row r="30" customFormat="false" ht="17.35" hidden="false" customHeight="false" outlineLevel="0" collapsed="false">
      <c r="A30" s="9" t="s">
        <v>37</v>
      </c>
      <c r="B30" s="13"/>
      <c r="C30" s="9"/>
      <c r="D30" s="13" t="s">
        <v>38</v>
      </c>
    </row>
    <row r="31" customFormat="false" ht="17.35" hidden="false" customHeight="false" outlineLevel="0" collapsed="false">
      <c r="A31" s="9" t="s">
        <v>39</v>
      </c>
      <c r="B31" s="13"/>
      <c r="C31" s="13"/>
      <c r="D31" s="13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P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27" activeCellId="0" sqref="O27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2" customFormat="false" ht="23.25" hidden="false" customHeight="false" outlineLevel="0" collapsed="false">
      <c r="H2" s="2" t="s">
        <v>0</v>
      </c>
      <c r="I2" s="15"/>
      <c r="J2" s="15"/>
      <c r="N2" s="6" t="s">
        <v>40</v>
      </c>
    </row>
    <row r="3" customFormat="false" ht="23.25" hidden="false" customHeight="false" outlineLevel="0" collapsed="false">
      <c r="H3" s="2" t="s">
        <v>41</v>
      </c>
      <c r="I3" s="15"/>
      <c r="J3" s="15"/>
    </row>
    <row r="4" customFormat="false" ht="23.25" hidden="false" customHeight="false" outlineLevel="0" collapsed="false">
      <c r="H4" s="8" t="n">
        <v>2018</v>
      </c>
      <c r="I4" s="16"/>
      <c r="J4" s="15"/>
    </row>
    <row r="7" customFormat="false" ht="15" hidden="false" customHeight="false" outlineLevel="0" collapsed="false">
      <c r="D7" s="17" t="s">
        <v>4</v>
      </c>
      <c r="E7" s="17" t="s">
        <v>5</v>
      </c>
      <c r="F7" s="17" t="s">
        <v>6</v>
      </c>
      <c r="G7" s="17" t="s">
        <v>7</v>
      </c>
      <c r="H7" s="17" t="s">
        <v>8</v>
      </c>
      <c r="I7" s="17" t="s">
        <v>9</v>
      </c>
      <c r="J7" s="17" t="s">
        <v>10</v>
      </c>
      <c r="K7" s="17" t="s">
        <v>11</v>
      </c>
      <c r="L7" s="17" t="s">
        <v>12</v>
      </c>
      <c r="M7" s="17" t="s">
        <v>13</v>
      </c>
      <c r="N7" s="17" t="s">
        <v>14</v>
      </c>
      <c r="O7" s="17" t="s">
        <v>15</v>
      </c>
      <c r="P7" s="17" t="s">
        <v>16</v>
      </c>
    </row>
    <row r="8" customFormat="false" ht="15" hidden="false" customHeight="false" outlineLevel="0" collapsed="false">
      <c r="A8" s="0" t="s">
        <v>42</v>
      </c>
      <c r="B8" s="18"/>
    </row>
    <row r="9" customFormat="false" ht="15" hidden="false" customHeight="false" outlineLevel="0" collapsed="false">
      <c r="A9" s="0" t="s">
        <v>43</v>
      </c>
      <c r="D9" s="0" t="n">
        <v>4199</v>
      </c>
      <c r="E9" s="0" t="n">
        <v>4755</v>
      </c>
      <c r="F9" s="0" t="n">
        <v>4100</v>
      </c>
      <c r="G9" s="0" t="n">
        <v>4113</v>
      </c>
      <c r="H9" s="0" t="n">
        <v>4517</v>
      </c>
      <c r="I9" s="0" t="n">
        <v>4872</v>
      </c>
      <c r="J9" s="0" t="n">
        <v>4232</v>
      </c>
      <c r="K9" s="0" t="n">
        <v>4881</v>
      </c>
      <c r="L9" s="0" t="n">
        <v>4850</v>
      </c>
      <c r="M9" s="0" t="n">
        <v>4748</v>
      </c>
      <c r="N9" s="0" t="n">
        <v>5008</v>
      </c>
      <c r="O9" s="0" t="n">
        <v>5365</v>
      </c>
      <c r="P9" s="0" t="n">
        <f aca="false">SUM(D9:O9)</f>
        <v>55640</v>
      </c>
    </row>
    <row r="10" customFormat="false" ht="15" hidden="false" customHeight="false" outlineLevel="0" collapsed="false">
      <c r="A10" s="0" t="s">
        <v>44</v>
      </c>
      <c r="D10" s="0" t="n">
        <v>181</v>
      </c>
      <c r="E10" s="0" t="n">
        <v>121</v>
      </c>
      <c r="F10" s="0" t="n">
        <v>301</v>
      </c>
      <c r="G10" s="0" t="n">
        <v>331</v>
      </c>
      <c r="H10" s="0" t="n">
        <v>121</v>
      </c>
      <c r="I10" s="0" t="n">
        <v>421</v>
      </c>
      <c r="J10" s="0" t="n">
        <v>196</v>
      </c>
      <c r="K10" s="0" t="n">
        <v>241</v>
      </c>
      <c r="L10" s="0" t="n">
        <v>271</v>
      </c>
      <c r="M10" s="0" t="n">
        <v>121</v>
      </c>
      <c r="N10" s="0" t="n">
        <v>241</v>
      </c>
      <c r="O10" s="0" t="n">
        <v>300</v>
      </c>
      <c r="P10" s="0" t="n">
        <f aca="false">SUM(D10:O10)</f>
        <v>2846</v>
      </c>
    </row>
    <row r="11" customFormat="false" ht="15" hidden="false" customHeight="false" outlineLevel="0" collapsed="false">
      <c r="A11" s="0" t="s">
        <v>45</v>
      </c>
      <c r="K11" s="0" t="n">
        <v>24</v>
      </c>
      <c r="O11" s="0" t="n">
        <v>248</v>
      </c>
    </row>
    <row r="12" customFormat="false" ht="15" hidden="false" customHeight="false" outlineLevel="0" collapsed="false">
      <c r="A12" s="0" t="s">
        <v>46</v>
      </c>
      <c r="D12" s="0" t="n">
        <v>15</v>
      </c>
      <c r="E12" s="0" t="n">
        <v>20</v>
      </c>
      <c r="F12" s="0" t="n">
        <v>20</v>
      </c>
      <c r="G12" s="0" t="n">
        <v>85</v>
      </c>
      <c r="H12" s="0" t="n">
        <v>25</v>
      </c>
      <c r="I12" s="0" t="n">
        <v>35</v>
      </c>
      <c r="J12" s="0" t="n">
        <v>15</v>
      </c>
      <c r="L12" s="0" t="n">
        <v>25</v>
      </c>
      <c r="N12" s="0" t="n">
        <v>65</v>
      </c>
      <c r="P12" s="0" t="n">
        <f aca="false">SUM(D12:O12)</f>
        <v>305</v>
      </c>
    </row>
    <row r="13" customFormat="false" ht="15" hidden="false" customHeight="false" outlineLevel="0" collapsed="false">
      <c r="A13" s="0" t="s">
        <v>47</v>
      </c>
      <c r="D13" s="0" t="n">
        <v>160</v>
      </c>
      <c r="E13" s="0" t="n">
        <v>88</v>
      </c>
      <c r="F13" s="0" t="n">
        <v>178</v>
      </c>
      <c r="H13" s="0" t="n">
        <v>159</v>
      </c>
      <c r="I13" s="0" t="n">
        <v>268</v>
      </c>
      <c r="J13" s="0" t="n">
        <v>42</v>
      </c>
      <c r="K13" s="0" t="n">
        <v>147</v>
      </c>
      <c r="L13" s="0" t="n">
        <v>63</v>
      </c>
      <c r="M13" s="0" t="n">
        <v>124</v>
      </c>
      <c r="O13" s="0" t="n">
        <v>148</v>
      </c>
      <c r="P13" s="0" t="n">
        <f aca="false">SUM(D13:O13)</f>
        <v>1377</v>
      </c>
    </row>
    <row r="14" customFormat="false" ht="15" hidden="false" customHeight="false" outlineLevel="0" collapsed="false">
      <c r="A14" s="0" t="s">
        <v>48</v>
      </c>
    </row>
    <row r="15" customFormat="false" ht="15" hidden="false" customHeight="false" outlineLevel="0" collapsed="false">
      <c r="A15" s="18" t="s">
        <v>21</v>
      </c>
      <c r="D15" s="0" t="n">
        <f aca="false">SUM(D9:D14)</f>
        <v>4555</v>
      </c>
      <c r="E15" s="0" t="n">
        <f aca="false">SUM(E9:E14)</f>
        <v>4984</v>
      </c>
      <c r="F15" s="0" t="n">
        <f aca="false">SUM(F9:F14)</f>
        <v>4599</v>
      </c>
      <c r="G15" s="0" t="n">
        <f aca="false">SUM(G9:G14)</f>
        <v>4529</v>
      </c>
      <c r="H15" s="0" t="n">
        <f aca="false">SUM(H9:H14)</f>
        <v>4822</v>
      </c>
      <c r="I15" s="0" t="n">
        <f aca="false">SUM(I9:I14)</f>
        <v>5596</v>
      </c>
      <c r="J15" s="0" t="n">
        <f aca="false">SUM(J9:J14)</f>
        <v>4485</v>
      </c>
      <c r="K15" s="0" t="n">
        <f aca="false">SUM(K9:K14)</f>
        <v>5293</v>
      </c>
      <c r="L15" s="0" t="n">
        <f aca="false">SUM(L9:L14)</f>
        <v>5209</v>
      </c>
      <c r="M15" s="0" t="n">
        <f aca="false">SUM(M9:M14)</f>
        <v>4993</v>
      </c>
      <c r="N15" s="0" t="n">
        <f aca="false">SUM(N9:N14)</f>
        <v>5314</v>
      </c>
      <c r="O15" s="0" t="n">
        <f aca="false">SUM(O9:O14)</f>
        <v>6061</v>
      </c>
      <c r="P15" s="0" t="n">
        <f aca="false">SUM(D15:O15)</f>
        <v>60440</v>
      </c>
    </row>
    <row r="18" customFormat="false" ht="15" hidden="false" customHeight="false" outlineLevel="0" collapsed="false">
      <c r="A18" s="18" t="s">
        <v>22</v>
      </c>
    </row>
    <row r="19" customFormat="false" ht="15" hidden="false" customHeight="false" outlineLevel="0" collapsed="false">
      <c r="A19" s="0" t="s">
        <v>49</v>
      </c>
      <c r="D19" s="0" t="n">
        <v>3250</v>
      </c>
      <c r="E19" s="0" t="n">
        <v>3250</v>
      </c>
      <c r="F19" s="0" t="n">
        <v>3250</v>
      </c>
      <c r="G19" s="0" t="n">
        <v>3250</v>
      </c>
      <c r="H19" s="0" t="n">
        <v>3250</v>
      </c>
      <c r="I19" s="0" t="n">
        <v>3250</v>
      </c>
      <c r="J19" s="0" t="n">
        <v>3250</v>
      </c>
      <c r="K19" s="0" t="n">
        <v>3250</v>
      </c>
      <c r="L19" s="0" t="n">
        <v>3250</v>
      </c>
      <c r="M19" s="0" t="n">
        <v>3250</v>
      </c>
      <c r="N19" s="0" t="n">
        <v>3250</v>
      </c>
      <c r="O19" s="0" t="n">
        <v>3250</v>
      </c>
      <c r="P19" s="0" t="n">
        <f aca="false">SUM(D19:O19)</f>
        <v>39000</v>
      </c>
    </row>
    <row r="20" customFormat="false" ht="15" hidden="false" customHeight="false" outlineLevel="0" collapsed="false">
      <c r="A20" s="0" t="s">
        <v>50</v>
      </c>
      <c r="D20" s="0" t="n">
        <v>440</v>
      </c>
      <c r="E20" s="0" t="n">
        <v>440</v>
      </c>
      <c r="F20" s="0" t="n">
        <v>440</v>
      </c>
      <c r="G20" s="0" t="n">
        <v>440</v>
      </c>
      <c r="H20" s="0" t="n">
        <v>490</v>
      </c>
      <c r="I20" s="0" t="n">
        <v>480</v>
      </c>
      <c r="J20" s="0" t="n">
        <v>480</v>
      </c>
      <c r="K20" s="0" t="n">
        <v>890</v>
      </c>
      <c r="L20" s="0" t="n">
        <v>440</v>
      </c>
      <c r="M20" s="0" t="n">
        <v>490</v>
      </c>
      <c r="N20" s="0" t="n">
        <v>480</v>
      </c>
      <c r="O20" s="0" t="n">
        <v>480</v>
      </c>
      <c r="P20" s="0" t="n">
        <f aca="false">SUM(D20:O20)</f>
        <v>5990</v>
      </c>
    </row>
    <row r="21" customFormat="false" ht="15" hidden="false" customHeight="false" outlineLevel="0" collapsed="false">
      <c r="A21" s="0" t="s">
        <v>51</v>
      </c>
      <c r="D21" s="0" t="n">
        <v>1228</v>
      </c>
      <c r="E21" s="0" t="n">
        <v>1183</v>
      </c>
      <c r="F21" s="0" t="n">
        <v>1482</v>
      </c>
      <c r="G21" s="0" t="n">
        <v>1028</v>
      </c>
      <c r="H21" s="0" t="n">
        <v>1089</v>
      </c>
      <c r="I21" s="0" t="n">
        <v>1349</v>
      </c>
      <c r="J21" s="0" t="n">
        <v>1816</v>
      </c>
      <c r="K21" s="0" t="n">
        <v>1454</v>
      </c>
      <c r="L21" s="0" t="n">
        <v>1417</v>
      </c>
      <c r="M21" s="0" t="n">
        <v>1437</v>
      </c>
      <c r="N21" s="0" t="n">
        <v>1380</v>
      </c>
      <c r="O21" s="0" t="n">
        <v>1090</v>
      </c>
      <c r="P21" s="0" t="n">
        <f aca="false">SUM(D21:O21)</f>
        <v>15953</v>
      </c>
    </row>
    <row r="22" customFormat="false" ht="15" hidden="false" customHeight="false" outlineLevel="0" collapsed="false">
      <c r="A22" s="0" t="s">
        <v>52</v>
      </c>
      <c r="D22" s="0" t="n">
        <v>288</v>
      </c>
      <c r="E22" s="0" t="n">
        <v>313</v>
      </c>
      <c r="G22" s="0" t="n">
        <v>109</v>
      </c>
      <c r="H22" s="0" t="n">
        <v>197</v>
      </c>
      <c r="I22" s="0" t="n">
        <v>285</v>
      </c>
      <c r="J22" s="0" t="n">
        <v>1402</v>
      </c>
      <c r="K22" s="0" t="n">
        <v>48</v>
      </c>
      <c r="L22" s="0" t="n">
        <v>286</v>
      </c>
      <c r="M22" s="0" t="n">
        <v>129</v>
      </c>
      <c r="N22" s="0" t="n">
        <v>227</v>
      </c>
      <c r="O22" s="0" t="n">
        <v>678</v>
      </c>
      <c r="P22" s="0" t="n">
        <f aca="false">SUM(D22:O22)</f>
        <v>3962</v>
      </c>
    </row>
    <row r="24" customFormat="false" ht="15" hidden="false" customHeight="false" outlineLevel="0" collapsed="false">
      <c r="A24" s="0" t="s">
        <v>53</v>
      </c>
    </row>
    <row r="25" customFormat="false" ht="15" hidden="false" customHeight="false" outlineLevel="0" collapsed="false">
      <c r="A25" s="18" t="s">
        <v>21</v>
      </c>
      <c r="D25" s="0" t="n">
        <f aca="false">SUM(D19:D24)</f>
        <v>5206</v>
      </c>
      <c r="E25" s="0" t="n">
        <f aca="false">SUM(E19:E24)</f>
        <v>5186</v>
      </c>
      <c r="F25" s="0" t="n">
        <f aca="false">SUM(F19:F24)</f>
        <v>5172</v>
      </c>
      <c r="G25" s="0" t="n">
        <f aca="false">SUM(G19:G24)</f>
        <v>4827</v>
      </c>
      <c r="H25" s="0" t="n">
        <f aca="false">SUM(H19:H24)</f>
        <v>5026</v>
      </c>
      <c r="I25" s="0" t="n">
        <f aca="false">SUM(I19:I24)</f>
        <v>5364</v>
      </c>
      <c r="J25" s="0" t="n">
        <f aca="false">SUM(J19:J24)</f>
        <v>6948</v>
      </c>
      <c r="K25" s="0" t="n">
        <f aca="false">SUM(K19:K24)</f>
        <v>5642</v>
      </c>
      <c r="L25" s="0" t="n">
        <f aca="false">SUM(L19:L24)</f>
        <v>5393</v>
      </c>
      <c r="M25" s="0" t="n">
        <f aca="false">SUM(M19:M24)</f>
        <v>5306</v>
      </c>
      <c r="N25" s="0" t="n">
        <f aca="false">SUM(N19:N24)</f>
        <v>5337</v>
      </c>
      <c r="O25" s="0" t="n">
        <f aca="false">SUM(O19:O24)</f>
        <v>5498</v>
      </c>
      <c r="P25" s="0" t="n">
        <f aca="false">SUM(D25:O25)</f>
        <v>64905</v>
      </c>
    </row>
    <row r="27" customFormat="false" ht="15" hidden="false" customHeight="false" outlineLevel="0" collapsed="false">
      <c r="A27" s="0" t="s">
        <v>54</v>
      </c>
      <c r="D27" s="0" t="n">
        <v>-651</v>
      </c>
      <c r="E27" s="0" t="n">
        <v>-202</v>
      </c>
      <c r="F27" s="0" t="n">
        <v>-573</v>
      </c>
      <c r="G27" s="0" t="n">
        <v>-298</v>
      </c>
      <c r="H27" s="0" t="n">
        <v>-204</v>
      </c>
      <c r="I27" s="0" t="n">
        <v>232</v>
      </c>
      <c r="J27" s="0" t="n">
        <v>-2463</v>
      </c>
      <c r="K27" s="0" t="n">
        <v>-349</v>
      </c>
      <c r="L27" s="0" t="n">
        <v>-184</v>
      </c>
      <c r="M27" s="0" t="n">
        <v>-313</v>
      </c>
      <c r="N27" s="0" t="n">
        <v>-23</v>
      </c>
      <c r="O27" s="0" t="n">
        <v>563</v>
      </c>
      <c r="P27" s="0" t="n">
        <f aca="false">SUM(D27:O27)</f>
        <v>-4465</v>
      </c>
    </row>
    <row r="28" customFormat="false" ht="15" hidden="false" customHeight="false" outlineLevel="0" collapsed="false">
      <c r="A28" s="0" t="s">
        <v>55</v>
      </c>
      <c r="B28" s="1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8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29" activeCellId="0" sqref="P29"/>
    </sheetView>
  </sheetViews>
  <sheetFormatPr defaultRowHeight="12.8" zeroHeight="false" outlineLevelRow="0" outlineLevelCol="0"/>
  <sheetData>
    <row r="1" customFormat="false" ht="13.8" hidden="false" customHeight="false" outlineLevel="0" collapsed="false"/>
    <row r="2" customFormat="false" ht="22.05" hidden="false" customHeight="false" outlineLevel="0" collapsed="false">
      <c r="I2" s="15" t="s">
        <v>0</v>
      </c>
      <c r="N2" s="6" t="s">
        <v>56</v>
      </c>
    </row>
    <row r="3" customFormat="false" ht="22.05" hidden="false" customHeight="false" outlineLevel="0" collapsed="false">
      <c r="I3" s="15" t="s">
        <v>57</v>
      </c>
    </row>
    <row r="4" customFormat="false" ht="22.05" hidden="false" customHeight="false" outlineLevel="0" collapsed="false">
      <c r="I4" s="16" t="n">
        <v>2018</v>
      </c>
    </row>
    <row r="5" customFormat="false" ht="13.8" hidden="false" customHeight="false" outlineLevel="0" collapsed="false"/>
    <row r="6" customFormat="false" ht="13.8" hidden="false" customHeight="false" outlineLevel="0" collapsed="false"/>
    <row r="7" customFormat="false" ht="13.8" hidden="false" customHeight="false" outlineLevel="0" collapsed="false">
      <c r="D7" s="17" t="s">
        <v>4</v>
      </c>
      <c r="E7" s="17" t="s">
        <v>5</v>
      </c>
      <c r="F7" s="17" t="s">
        <v>6</v>
      </c>
      <c r="G7" s="17" t="s">
        <v>7</v>
      </c>
      <c r="H7" s="17" t="s">
        <v>8</v>
      </c>
      <c r="I7" s="17" t="s">
        <v>9</v>
      </c>
      <c r="J7" s="17" t="s">
        <v>10</v>
      </c>
      <c r="K7" s="17" t="s">
        <v>11</v>
      </c>
      <c r="L7" s="17" t="s">
        <v>12</v>
      </c>
      <c r="M7" s="17" t="s">
        <v>13</v>
      </c>
      <c r="N7" s="17" t="s">
        <v>14</v>
      </c>
      <c r="O7" s="17" t="s">
        <v>15</v>
      </c>
      <c r="P7" s="17" t="s">
        <v>16</v>
      </c>
    </row>
    <row r="8" customFormat="false" ht="13.8" hidden="false" customHeight="false" outlineLevel="0" collapsed="false">
      <c r="A8" s="18" t="s">
        <v>58</v>
      </c>
    </row>
    <row r="9" customFormat="false" ht="13.8" hidden="false" customHeight="false" outlineLevel="0" collapsed="false">
      <c r="A9" s="0" t="s">
        <v>59</v>
      </c>
      <c r="F9" s="0" t="n">
        <v>57445</v>
      </c>
    </row>
    <row r="10" customFormat="false" ht="13.8" hidden="false" customHeight="false" outlineLevel="0" collapsed="false">
      <c r="A10" s="0" t="s">
        <v>60</v>
      </c>
      <c r="D10" s="0" t="n">
        <v>7565</v>
      </c>
      <c r="M10" s="0" t="n">
        <v>8832</v>
      </c>
      <c r="P10" s="0" t="n">
        <f aca="false">SUM(D10:O10)</f>
        <v>16397</v>
      </c>
    </row>
    <row r="11" customFormat="false" ht="13.8" hidden="false" customHeight="false" outlineLevel="0" collapsed="false">
      <c r="A11" s="0" t="s">
        <v>61</v>
      </c>
    </row>
    <row r="12" customFormat="false" ht="13.8" hidden="false" customHeight="false" outlineLevel="0" collapsed="false">
      <c r="A12" s="0" t="s">
        <v>53</v>
      </c>
    </row>
    <row r="13" customFormat="false" ht="13.8" hidden="false" customHeight="false" outlineLevel="0" collapsed="false">
      <c r="A13" s="0" t="s">
        <v>21</v>
      </c>
      <c r="D13" s="0" t="n">
        <v>7565</v>
      </c>
      <c r="F13" s="0" t="n">
        <f aca="false">SUM(F9:F12)</f>
        <v>57445</v>
      </c>
      <c r="M13" s="0" t="n">
        <v>8832</v>
      </c>
      <c r="P13" s="0" t="n">
        <f aca="false">SUM(D13:O13)</f>
        <v>73842</v>
      </c>
    </row>
    <row r="14" customFormat="false" ht="13.8" hidden="false" customHeight="false" outlineLevel="0" collapsed="false">
      <c r="A14" s="18"/>
    </row>
    <row r="15" customFormat="false" ht="13.8" hidden="false" customHeight="false" outlineLevel="0" collapsed="false"/>
    <row r="16" customFormat="false" ht="13.8" hidden="false" customHeight="false" outlineLevel="0" collapsed="false">
      <c r="A16" s="18" t="s">
        <v>22</v>
      </c>
    </row>
    <row r="17" customFormat="false" ht="13.8" hidden="false" customHeight="false" outlineLevel="0" collapsed="false">
      <c r="A17" s="0" t="s">
        <v>62</v>
      </c>
      <c r="E17" s="0" t="n">
        <v>2903</v>
      </c>
      <c r="G17" s="0" t="n">
        <v>18240</v>
      </c>
      <c r="M17" s="0" t="n">
        <v>2733</v>
      </c>
      <c r="P17" s="0" t="n">
        <f aca="false">SUM(D17:O17)</f>
        <v>23876</v>
      </c>
    </row>
    <row r="18" customFormat="false" ht="13.8" hidden="false" customHeight="false" outlineLevel="0" collapsed="false">
      <c r="A18" s="0" t="s">
        <v>63</v>
      </c>
      <c r="D18" s="0" t="n">
        <v>300</v>
      </c>
      <c r="E18" s="0" t="n">
        <v>3638</v>
      </c>
      <c r="F18" s="0" t="n">
        <v>1600</v>
      </c>
      <c r="G18" s="0" t="n">
        <v>6761</v>
      </c>
      <c r="M18" s="0" t="n">
        <v>2000</v>
      </c>
      <c r="N18" s="0" t="n">
        <v>1600</v>
      </c>
      <c r="P18" s="0" t="n">
        <f aca="false">SUM(D18:O18)</f>
        <v>15899</v>
      </c>
    </row>
    <row r="19" customFormat="false" ht="13.8" hidden="false" customHeight="false" outlineLevel="0" collapsed="false">
      <c r="A19" s="0" t="s">
        <v>52</v>
      </c>
      <c r="D19" s="0" t="n">
        <v>326</v>
      </c>
      <c r="E19" s="0" t="n">
        <v>28</v>
      </c>
      <c r="F19" s="0" t="n">
        <v>2697</v>
      </c>
      <c r="G19" s="0" t="n">
        <v>482</v>
      </c>
      <c r="M19" s="0" t="n">
        <v>252</v>
      </c>
      <c r="N19" s="0" t="n">
        <v>86</v>
      </c>
      <c r="P19" s="0" t="n">
        <f aca="false">SUM(D19:O19)</f>
        <v>3871</v>
      </c>
    </row>
    <row r="20" customFormat="false" ht="13.8" hidden="false" customHeight="false" outlineLevel="0" collapsed="false">
      <c r="A20" s="0" t="s">
        <v>64</v>
      </c>
    </row>
    <row r="21" customFormat="false" ht="13.8" hidden="false" customHeight="false" outlineLevel="0" collapsed="false">
      <c r="A21" s="0" t="s">
        <v>65</v>
      </c>
      <c r="E21" s="0" t="n">
        <v>1418</v>
      </c>
      <c r="M21" s="0" t="n">
        <v>1493</v>
      </c>
      <c r="P21" s="0" t="n">
        <f aca="false">SUM(D21:O21)</f>
        <v>2911</v>
      </c>
    </row>
    <row r="22" customFormat="false" ht="13.8" hidden="false" customHeight="false" outlineLevel="0" collapsed="false">
      <c r="A22" s="0" t="s">
        <v>66</v>
      </c>
      <c r="E22" s="0" t="n">
        <v>250</v>
      </c>
      <c r="G22" s="0" t="n">
        <v>550</v>
      </c>
      <c r="N22" s="0" t="n">
        <v>250</v>
      </c>
      <c r="P22" s="0" t="n">
        <f aca="false">SUM(D22:O22)</f>
        <v>1050</v>
      </c>
    </row>
    <row r="23" customFormat="false" ht="13.8" hidden="false" customHeight="false" outlineLevel="0" collapsed="false">
      <c r="A23" s="0" t="s">
        <v>67</v>
      </c>
      <c r="E23" s="0" t="n">
        <v>2088</v>
      </c>
      <c r="P23" s="0" t="n">
        <f aca="false">SUM(D23:O23)</f>
        <v>2088</v>
      </c>
    </row>
    <row r="24" customFormat="false" ht="13.8" hidden="false" customHeight="false" outlineLevel="0" collapsed="false">
      <c r="A24" s="0" t="s">
        <v>68</v>
      </c>
      <c r="F24" s="0" t="n">
        <v>900</v>
      </c>
    </row>
    <row r="25" customFormat="false" ht="13.8" hidden="false" customHeight="false" outlineLevel="0" collapsed="false"/>
    <row r="26" customFormat="false" ht="13.8" hidden="false" customHeight="false" outlineLevel="0" collapsed="false">
      <c r="A26" s="18" t="s">
        <v>21</v>
      </c>
      <c r="D26" s="0" t="n">
        <f aca="false">SUM(D18:D25)</f>
        <v>626</v>
      </c>
      <c r="E26" s="0" t="n">
        <f aca="false">SUM(E16:E25)</f>
        <v>10325</v>
      </c>
      <c r="F26" s="0" t="n">
        <f aca="false">SUM(F18:F25)</f>
        <v>5197</v>
      </c>
      <c r="G26" s="0" t="n">
        <f aca="false">SUM(G17:G25)</f>
        <v>26033</v>
      </c>
      <c r="M26" s="0" t="n">
        <f aca="false">SUM(M17:M25)</f>
        <v>6478</v>
      </c>
      <c r="N26" s="0" t="n">
        <f aca="false">SUM(N18:N25)</f>
        <v>1936</v>
      </c>
      <c r="P26" s="0" t="n">
        <f aca="false">SUM(D26:O26)</f>
        <v>50595</v>
      </c>
    </row>
    <row r="27" customFormat="false" ht="13.8" hidden="false" customHeight="false" outlineLevel="0" collapsed="false"/>
    <row r="28" customFormat="false" ht="13.8" hidden="false" customHeight="false" outlineLevel="0" collapsed="false">
      <c r="A28" s="18" t="s">
        <v>69</v>
      </c>
      <c r="D28" s="0" t="n">
        <v>6939</v>
      </c>
      <c r="E28" s="0" t="n">
        <v>-10325</v>
      </c>
      <c r="F28" s="0" t="n">
        <v>52248</v>
      </c>
      <c r="G28" s="0" t="n">
        <v>-26033</v>
      </c>
      <c r="M28" s="0" t="n">
        <v>2354</v>
      </c>
      <c r="N28" s="0" t="n">
        <v>-1936</v>
      </c>
      <c r="P28" s="0" t="n">
        <f aca="false">SUM(D28:O28)</f>
        <v>23247</v>
      </c>
    </row>
    <row r="29" customFormat="false" ht="13.8" hidden="false" customHeight="false" outlineLevel="0" collapsed="false">
      <c r="A29" s="0" t="s">
        <v>55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4" activeCellId="0" sqref="J24"/>
    </sheetView>
  </sheetViews>
  <sheetFormatPr defaultRowHeight="12.8" zeroHeight="false" outlineLevelRow="0" outlineLevelCol="0"/>
  <sheetData>
    <row r="1" customFormat="false" ht="13.8" hidden="false" customHeight="false" outlineLevel="0" collapsed="false"/>
    <row r="2" customFormat="false" ht="22.05" hidden="false" customHeight="false" outlineLevel="0" collapsed="false">
      <c r="H2" s="15" t="s">
        <v>0</v>
      </c>
    </row>
    <row r="3" customFormat="false" ht="22.05" hidden="false" customHeight="false" outlineLevel="0" collapsed="false">
      <c r="H3" s="15" t="s">
        <v>70</v>
      </c>
      <c r="N3" s="0" t="s">
        <v>71</v>
      </c>
    </row>
    <row r="4" customFormat="false" ht="22.05" hidden="false" customHeight="false" outlineLevel="0" collapsed="false">
      <c r="H4" s="15" t="n">
        <v>2018</v>
      </c>
    </row>
    <row r="5" customFormat="false" ht="17.35" hidden="false" customHeight="false" outlineLevel="0" collapsed="false">
      <c r="A5" s="13"/>
      <c r="B5" s="13"/>
      <c r="C5" s="13"/>
      <c r="D5" s="19"/>
      <c r="E5" s="20" t="s">
        <v>72</v>
      </c>
      <c r="F5" s="20" t="s">
        <v>73</v>
      </c>
      <c r="G5" s="20" t="s">
        <v>74</v>
      </c>
      <c r="H5" s="20" t="s">
        <v>75</v>
      </c>
      <c r="I5" s="20" t="s">
        <v>76</v>
      </c>
      <c r="J5" s="20" t="s">
        <v>77</v>
      </c>
      <c r="K5" s="20" t="s">
        <v>78</v>
      </c>
      <c r="L5" s="20" t="s">
        <v>79</v>
      </c>
      <c r="M5" s="20" t="s">
        <v>80</v>
      </c>
      <c r="N5" s="20" t="s">
        <v>81</v>
      </c>
      <c r="O5" s="20" t="s">
        <v>82</v>
      </c>
      <c r="P5" s="20" t="s">
        <v>83</v>
      </c>
    </row>
    <row r="6" customFormat="false" ht="17.35" hidden="false" customHeight="false" outlineLevel="0" collapsed="false">
      <c r="A6" s="9" t="s">
        <v>84</v>
      </c>
      <c r="B6" s="9"/>
      <c r="C6" s="9"/>
      <c r="D6" s="9"/>
      <c r="E6" s="13" t="n">
        <v>49747</v>
      </c>
      <c r="F6" s="13" t="n">
        <v>54858</v>
      </c>
      <c r="G6" s="13" t="n">
        <v>40188</v>
      </c>
      <c r="H6" s="13" t="n">
        <v>87628</v>
      </c>
      <c r="I6" s="13" t="n">
        <v>60295</v>
      </c>
      <c r="J6" s="13" t="n">
        <v>59104</v>
      </c>
      <c r="K6" s="13" t="n">
        <v>58592</v>
      </c>
      <c r="L6" s="13" t="n">
        <v>57000</v>
      </c>
      <c r="M6" s="13" t="n">
        <v>55530</v>
      </c>
      <c r="N6" s="13" t="n">
        <v>54703</v>
      </c>
      <c r="O6" s="13" t="n">
        <v>54910</v>
      </c>
      <c r="P6" s="13" t="n">
        <v>51934</v>
      </c>
    </row>
    <row r="7" customFormat="false" ht="17.35" hidden="false" customHeight="false" outlineLevel="0" collapsed="false">
      <c r="A7" s="9"/>
      <c r="B7" s="9"/>
      <c r="C7" s="9"/>
      <c r="D7" s="9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customFormat="false" ht="17.35" hidden="false" customHeight="false" outlineLevel="0" collapsed="false">
      <c r="A8" s="9" t="s">
        <v>85</v>
      </c>
      <c r="B8" s="9"/>
      <c r="C8" s="9"/>
      <c r="D8" s="9"/>
      <c r="E8" s="13" t="n">
        <v>-1177</v>
      </c>
      <c r="F8" s="13" t="n">
        <v>-4143</v>
      </c>
      <c r="G8" s="13" t="n">
        <v>-4235</v>
      </c>
      <c r="H8" s="13" t="n">
        <v>-1002</v>
      </c>
      <c r="I8" s="13" t="n">
        <v>-987</v>
      </c>
      <c r="J8" s="13" t="n">
        <v>-742</v>
      </c>
      <c r="K8" s="13" t="n">
        <v>871</v>
      </c>
      <c r="L8" s="13" t="n">
        <v>-1121</v>
      </c>
      <c r="M8" s="13" t="n">
        <v>-643</v>
      </c>
      <c r="N8" s="13" t="n">
        <v>-2040</v>
      </c>
      <c r="O8" s="13" t="n">
        <v>-812</v>
      </c>
      <c r="P8" s="13" t="n">
        <v>-1327</v>
      </c>
    </row>
    <row r="9" customFormat="false" ht="17.35" hidden="false" customHeight="false" outlineLevel="0" collapsed="false">
      <c r="A9" s="9"/>
      <c r="B9" s="9"/>
      <c r="C9" s="9"/>
      <c r="D9" s="9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customFormat="false" ht="17.35" hidden="false" customHeight="false" outlineLevel="0" collapsed="false">
      <c r="A10" s="9" t="s">
        <v>86</v>
      </c>
      <c r="B10" s="9"/>
      <c r="C10" s="9"/>
      <c r="D10" s="9"/>
      <c r="E10" s="13" t="n">
        <v>-651</v>
      </c>
      <c r="F10" s="13" t="n">
        <v>-202</v>
      </c>
      <c r="G10" s="13" t="n">
        <v>-573</v>
      </c>
      <c r="H10" s="13" t="n">
        <v>-298</v>
      </c>
      <c r="I10" s="13" t="n">
        <v>-204</v>
      </c>
      <c r="J10" s="13" t="n">
        <v>232</v>
      </c>
      <c r="K10" s="13" t="n">
        <v>-2463</v>
      </c>
      <c r="L10" s="13" t="n">
        <v>-349</v>
      </c>
      <c r="M10" s="13" t="n">
        <v>-184</v>
      </c>
      <c r="N10" s="13" t="n">
        <v>-313</v>
      </c>
      <c r="O10" s="13" t="n">
        <v>-23</v>
      </c>
      <c r="P10" s="13" t="n">
        <v>563</v>
      </c>
    </row>
    <row r="11" customFormat="false" ht="17.35" hidden="false" customHeight="false" outlineLevel="0" collapsed="false">
      <c r="A11" s="9"/>
      <c r="B11" s="9"/>
      <c r="C11" s="9"/>
      <c r="D11" s="9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customFormat="false" ht="17.35" hidden="false" customHeight="false" outlineLevel="0" collapsed="false">
      <c r="A12" s="9" t="s">
        <v>87</v>
      </c>
      <c r="B12" s="9"/>
      <c r="C12" s="9"/>
      <c r="D12" s="9"/>
      <c r="E12" s="13" t="n">
        <v>6939</v>
      </c>
      <c r="F12" s="13" t="n">
        <v>-10325</v>
      </c>
      <c r="G12" s="13" t="n">
        <v>52248</v>
      </c>
      <c r="H12" s="13" t="n">
        <v>-26033</v>
      </c>
      <c r="I12" s="13"/>
      <c r="J12" s="13"/>
      <c r="K12" s="13"/>
      <c r="L12" s="13"/>
      <c r="M12" s="13"/>
      <c r="N12" s="13" t="n">
        <v>2354</v>
      </c>
      <c r="O12" s="13" t="n">
        <v>-1936</v>
      </c>
      <c r="P12" s="13"/>
    </row>
    <row r="13" customFormat="false" ht="17.35" hidden="false" customHeight="false" outlineLevel="0" collapsed="false">
      <c r="A13" s="9"/>
      <c r="B13" s="9"/>
      <c r="C13" s="9"/>
      <c r="D13" s="9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customFormat="false" ht="17.35" hidden="false" customHeight="false" outlineLevel="0" collapsed="false">
      <c r="A14" s="9" t="s">
        <v>88</v>
      </c>
      <c r="B14" s="9"/>
      <c r="C14" s="9"/>
      <c r="D14" s="9"/>
      <c r="E14" s="13"/>
      <c r="F14" s="13"/>
      <c r="G14" s="13"/>
      <c r="H14" s="13"/>
      <c r="I14" s="13"/>
      <c r="J14" s="13" t="n">
        <v>-2</v>
      </c>
      <c r="K14" s="13"/>
      <c r="L14" s="13"/>
      <c r="M14" s="13"/>
      <c r="N14" s="13" t="n">
        <v>1</v>
      </c>
      <c r="O14" s="13"/>
      <c r="P14" s="13" t="n">
        <v>-1</v>
      </c>
    </row>
    <row r="15" customFormat="false" ht="17.35" hidden="false" customHeight="false" outlineLevel="0" collapsed="false">
      <c r="A15" s="9"/>
      <c r="B15" s="9"/>
      <c r="C15" s="9"/>
      <c r="D15" s="9"/>
      <c r="E15" s="13"/>
      <c r="F15" s="13"/>
      <c r="G15" s="13"/>
      <c r="H15" s="13"/>
      <c r="I15" s="13"/>
      <c r="J15" s="13"/>
      <c r="K15" s="13"/>
      <c r="L15" s="13"/>
      <c r="M15" s="13"/>
      <c r="N15" s="13" t="n">
        <v>205</v>
      </c>
      <c r="O15" s="13" t="n">
        <v>-205</v>
      </c>
      <c r="P15" s="13"/>
    </row>
    <row r="16" customFormat="false" ht="17.35" hidden="false" customHeight="false" outlineLevel="0" collapsed="false">
      <c r="A16" s="9"/>
      <c r="B16" s="9"/>
      <c r="C16" s="9"/>
      <c r="D16" s="9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customFormat="false" ht="17.35" hidden="false" customHeight="false" outlineLevel="0" collapsed="false">
      <c r="A17" s="9"/>
      <c r="B17" s="9"/>
      <c r="C17" s="9"/>
      <c r="D17" s="9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customFormat="false" ht="17.35" hidden="false" customHeight="false" outlineLevel="0" collapsed="false">
      <c r="A18" s="9"/>
      <c r="B18" s="9"/>
      <c r="C18" s="9"/>
      <c r="D18" s="9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customFormat="false" ht="17.35" hidden="false" customHeight="false" outlineLevel="0" collapsed="false">
      <c r="A19" s="9" t="s">
        <v>89</v>
      </c>
      <c r="B19" s="9"/>
      <c r="C19" s="9"/>
      <c r="D19" s="9"/>
      <c r="E19" s="13" t="n">
        <v>54858</v>
      </c>
      <c r="F19" s="13" t="n">
        <f aca="false">SUM(F6:F18)</f>
        <v>40188</v>
      </c>
      <c r="G19" s="13" t="n">
        <f aca="false">SUM(G6:G18)</f>
        <v>87628</v>
      </c>
      <c r="H19" s="13" t="n">
        <f aca="false">SUM(H6:H18)</f>
        <v>60295</v>
      </c>
      <c r="I19" s="13" t="n">
        <f aca="false">SUM(I6:I18)</f>
        <v>59104</v>
      </c>
      <c r="J19" s="13" t="n">
        <f aca="false">SUM(J6:J18)</f>
        <v>58592</v>
      </c>
      <c r="K19" s="13" t="n">
        <f aca="false">SUM(K6:K18)</f>
        <v>57000</v>
      </c>
      <c r="L19" s="13" t="n">
        <f aca="false">SUM(L6:L18)</f>
        <v>55530</v>
      </c>
      <c r="M19" s="13" t="n">
        <f aca="false">SUM(M6:M18)</f>
        <v>54703</v>
      </c>
      <c r="N19" s="13" t="n">
        <f aca="false">SUM(N6:N18)</f>
        <v>54910</v>
      </c>
      <c r="O19" s="13" t="n">
        <f aca="false">SUM(O6:O18)</f>
        <v>51934</v>
      </c>
      <c r="P19" s="13" t="n">
        <f aca="false">SUM(P6:P18)</f>
        <v>51169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sheetData>
    <row r="1" customFormat="false" ht="13.8" hidden="false" customHeight="false" outlineLevel="0" collapsed="false"/>
    <row r="2" customFormat="false" ht="24.45" hidden="false" customHeight="false" outlineLevel="0" collapsed="false">
      <c r="A2" s="7"/>
      <c r="F2" s="21" t="s">
        <v>0</v>
      </c>
    </row>
    <row r="3" customFormat="false" ht="24.45" hidden="false" customHeight="false" outlineLevel="0" collapsed="false">
      <c r="E3" s="3"/>
      <c r="F3" s="4" t="s">
        <v>90</v>
      </c>
      <c r="G3" s="4"/>
      <c r="H3" s="4"/>
    </row>
    <row r="4" customFormat="false" ht="24.45" hidden="false" customHeight="false" outlineLevel="0" collapsed="false">
      <c r="F4" s="7" t="n">
        <v>2018</v>
      </c>
      <c r="G4" s="22"/>
    </row>
    <row r="5" customFormat="false" ht="15" hidden="false" customHeight="false" outlineLevel="0" collapsed="false">
      <c r="C5" s="10"/>
      <c r="D5" s="23" t="s">
        <v>4</v>
      </c>
      <c r="E5" s="23" t="s">
        <v>5</v>
      </c>
      <c r="F5" s="23" t="s">
        <v>6</v>
      </c>
      <c r="G5" s="24" t="s">
        <v>7</v>
      </c>
      <c r="H5" s="23" t="s">
        <v>8</v>
      </c>
      <c r="I5" s="23" t="s">
        <v>9</v>
      </c>
      <c r="J5" s="23" t="s">
        <v>10</v>
      </c>
      <c r="K5" s="23" t="s">
        <v>11</v>
      </c>
      <c r="L5" s="23" t="s">
        <v>12</v>
      </c>
      <c r="M5" s="23" t="s">
        <v>13</v>
      </c>
      <c r="N5" s="23" t="s">
        <v>14</v>
      </c>
      <c r="O5" s="23" t="s">
        <v>15</v>
      </c>
      <c r="P5" s="23" t="s">
        <v>16</v>
      </c>
    </row>
    <row r="6" customFormat="false" ht="17.35" hidden="false" customHeight="false" outlineLevel="0" collapsed="false">
      <c r="A6" s="9" t="s">
        <v>91</v>
      </c>
      <c r="B6" s="9"/>
      <c r="C6" s="13"/>
      <c r="E6" s="0" t="n">
        <v>23</v>
      </c>
      <c r="G6" s="0" t="n">
        <v>23.5</v>
      </c>
      <c r="I6" s="0" t="n">
        <v>21</v>
      </c>
      <c r="J6" s="0" t="n">
        <v>36.5</v>
      </c>
      <c r="K6" s="0" t="n">
        <v>20</v>
      </c>
      <c r="L6" s="0" t="n">
        <v>24.5</v>
      </c>
      <c r="O6" s="0" t="n">
        <v>21</v>
      </c>
      <c r="P6" s="0" t="n">
        <f aca="false">SUM(E6:O6)</f>
        <v>169.5</v>
      </c>
    </row>
    <row r="7" customFormat="false" ht="17.35" hidden="false" customHeight="false" outlineLevel="0" collapsed="false">
      <c r="A7" s="13" t="s">
        <v>92</v>
      </c>
      <c r="B7" s="13"/>
      <c r="C7" s="13"/>
      <c r="D7" s="0" t="n">
        <v>11.5</v>
      </c>
      <c r="E7" s="0" t="n">
        <v>14</v>
      </c>
      <c r="F7" s="0" t="n">
        <v>12.5</v>
      </c>
      <c r="G7" s="0" t="n">
        <v>11</v>
      </c>
      <c r="H7" s="0" t="n">
        <v>13.5</v>
      </c>
      <c r="I7" s="0" t="n">
        <v>24</v>
      </c>
      <c r="J7" s="0" t="n">
        <v>13</v>
      </c>
      <c r="K7" s="0" t="n">
        <v>13</v>
      </c>
      <c r="L7" s="0" t="n">
        <v>12</v>
      </c>
      <c r="M7" s="0" t="n">
        <v>12</v>
      </c>
      <c r="N7" s="0" t="n">
        <v>11.5</v>
      </c>
      <c r="O7" s="0" t="n">
        <v>11</v>
      </c>
      <c r="P7" s="0" t="n">
        <f aca="false">SUM(D7:O7)</f>
        <v>159</v>
      </c>
    </row>
    <row r="8" customFormat="false" ht="17.35" hidden="false" customHeight="false" outlineLevel="0" collapsed="false">
      <c r="A8" s="13"/>
      <c r="B8" s="13"/>
      <c r="C8" s="13"/>
    </row>
    <row r="9" customFormat="false" ht="17.35" hidden="false" customHeight="false" outlineLevel="0" collapsed="false">
      <c r="A9" s="13" t="s">
        <v>93</v>
      </c>
      <c r="B9" s="13"/>
      <c r="C9" s="13"/>
      <c r="E9" s="25"/>
    </row>
    <row r="10" customFormat="false" ht="17.35" hidden="false" customHeight="false" outlineLevel="0" collapsed="false">
      <c r="A10" s="13" t="s">
        <v>94</v>
      </c>
      <c r="B10" s="26" t="n">
        <v>0.520833333333333</v>
      </c>
      <c r="C10" s="13"/>
      <c r="E10" s="25"/>
      <c r="L10" s="0" t="n">
        <v>23</v>
      </c>
      <c r="M10" s="0" t="n">
        <v>29.5</v>
      </c>
      <c r="N10" s="0" t="n">
        <v>30</v>
      </c>
      <c r="P10" s="0" t="n">
        <f aca="false">SUM(D10:O10)</f>
        <v>82.5</v>
      </c>
    </row>
    <row r="11" customFormat="false" ht="17.35" hidden="false" customHeight="false" outlineLevel="0" collapsed="false">
      <c r="A11" s="13" t="s">
        <v>95</v>
      </c>
      <c r="B11" s="26" t="n">
        <v>0.520833333333333</v>
      </c>
      <c r="C11" s="13"/>
      <c r="D11" s="0" t="n">
        <v>41.5</v>
      </c>
      <c r="E11" s="0" t="n">
        <v>55</v>
      </c>
      <c r="F11" s="0" t="n">
        <v>46.5</v>
      </c>
      <c r="G11" s="0" t="n">
        <v>31.5</v>
      </c>
      <c r="H11" s="0" t="n">
        <v>44.5</v>
      </c>
      <c r="I11" s="0" t="n">
        <v>53</v>
      </c>
      <c r="J11" s="0" t="n">
        <v>32</v>
      </c>
      <c r="K11" s="0" t="n">
        <v>57.5</v>
      </c>
      <c r="L11" s="0" t="n">
        <v>43</v>
      </c>
      <c r="M11" s="0" t="n">
        <v>42</v>
      </c>
      <c r="N11" s="0" t="n">
        <v>43.5</v>
      </c>
      <c r="O11" s="0" t="n">
        <v>46</v>
      </c>
      <c r="P11" s="0" t="n">
        <f aca="false">SUM(D11:O11)</f>
        <v>536</v>
      </c>
    </row>
    <row r="12" customFormat="false" ht="17.35" hidden="false" customHeight="false" outlineLevel="0" collapsed="false">
      <c r="A12" s="9" t="s">
        <v>95</v>
      </c>
      <c r="B12" s="26" t="n">
        <v>0.270833333333333</v>
      </c>
      <c r="C12" s="13"/>
      <c r="D12" s="0" t="n">
        <v>18.5</v>
      </c>
      <c r="E12" s="0" t="n">
        <v>19.5</v>
      </c>
      <c r="F12" s="0" t="n">
        <v>26</v>
      </c>
      <c r="G12" s="0" t="n">
        <v>14</v>
      </c>
      <c r="H12" s="0" t="n">
        <v>28.5</v>
      </c>
      <c r="I12" s="0" t="n">
        <v>24.5</v>
      </c>
      <c r="J12" s="0" t="n">
        <v>30</v>
      </c>
      <c r="K12" s="0" t="n">
        <v>18</v>
      </c>
      <c r="L12" s="0" t="n">
        <v>17.5</v>
      </c>
      <c r="M12" s="0" t="n">
        <v>21</v>
      </c>
      <c r="N12" s="0" t="n">
        <v>27</v>
      </c>
      <c r="O12" s="0" t="n">
        <v>28</v>
      </c>
      <c r="P12" s="0" t="n">
        <f aca="false">SUM(D12:O12)</f>
        <v>272.5</v>
      </c>
    </row>
    <row r="13" customFormat="false" ht="17.35" hidden="false" customHeight="false" outlineLevel="0" collapsed="false">
      <c r="A13" s="9" t="s">
        <v>96</v>
      </c>
      <c r="B13" s="26" t="n">
        <v>0.520833333333333</v>
      </c>
      <c r="C13" s="13"/>
      <c r="D13" s="0" t="n">
        <v>25.5</v>
      </c>
      <c r="E13" s="0" t="n">
        <v>31</v>
      </c>
      <c r="F13" s="0" t="n">
        <v>23.5</v>
      </c>
      <c r="G13" s="0" t="n">
        <v>17.5</v>
      </c>
      <c r="H13" s="0" t="n">
        <v>27</v>
      </c>
      <c r="I13" s="0" t="n">
        <v>26.5</v>
      </c>
      <c r="J13" s="0" t="n">
        <v>25</v>
      </c>
      <c r="K13" s="0" t="n">
        <v>30</v>
      </c>
      <c r="L13" s="0" t="n">
        <v>27.5</v>
      </c>
      <c r="M13" s="0" t="n">
        <v>20</v>
      </c>
      <c r="N13" s="0" t="n">
        <v>35</v>
      </c>
      <c r="O13" s="0" t="n">
        <v>26</v>
      </c>
      <c r="P13" s="0" t="n">
        <f aca="false">SUM(D13:O13)</f>
        <v>314.5</v>
      </c>
    </row>
    <row r="14" customFormat="false" ht="17.35" hidden="false" customHeight="false" outlineLevel="0" collapsed="false">
      <c r="A14" s="9" t="s">
        <v>97</v>
      </c>
      <c r="B14" s="26" t="n">
        <v>0.520833333333333</v>
      </c>
      <c r="C14" s="13"/>
      <c r="D14" s="0" t="n">
        <v>49</v>
      </c>
      <c r="E14" s="0" t="n">
        <v>53</v>
      </c>
      <c r="F14" s="0" t="n">
        <v>48</v>
      </c>
      <c r="G14" s="0" t="n">
        <v>56.5</v>
      </c>
      <c r="H14" s="0" t="n">
        <v>53.5</v>
      </c>
      <c r="I14" s="0" t="n">
        <v>57</v>
      </c>
      <c r="J14" s="0" t="n">
        <v>40.5</v>
      </c>
      <c r="K14" s="0" t="n">
        <v>52</v>
      </c>
      <c r="L14" s="0" t="n">
        <v>56.5</v>
      </c>
      <c r="M14" s="0" t="n">
        <v>49</v>
      </c>
      <c r="N14" s="0" t="n">
        <v>49</v>
      </c>
      <c r="O14" s="0" t="n">
        <v>46</v>
      </c>
      <c r="P14" s="0" t="n">
        <f aca="false">SUM(D14:O14)</f>
        <v>610</v>
      </c>
    </row>
    <row r="15" customFormat="false" ht="17.35" hidden="false" customHeight="false" outlineLevel="0" collapsed="false">
      <c r="A15" s="13" t="s">
        <v>98</v>
      </c>
      <c r="B15" s="26" t="n">
        <v>0.520833333333333</v>
      </c>
      <c r="C15" s="13"/>
      <c r="D15" s="0" t="n">
        <v>45</v>
      </c>
      <c r="E15" s="0" t="n">
        <v>25.5</v>
      </c>
      <c r="F15" s="0" t="n">
        <v>37</v>
      </c>
      <c r="G15" s="0" t="n">
        <v>34</v>
      </c>
      <c r="H15" s="0" t="n">
        <v>37</v>
      </c>
      <c r="I15" s="0" t="n">
        <v>35.5</v>
      </c>
      <c r="J15" s="0" t="n">
        <v>40</v>
      </c>
      <c r="K15" s="0" t="n">
        <v>44.5</v>
      </c>
      <c r="L15" s="0" t="n">
        <v>41.5</v>
      </c>
      <c r="M15" s="0" t="n">
        <v>36</v>
      </c>
      <c r="N15" s="0" t="n">
        <v>27</v>
      </c>
      <c r="O15" s="0" t="n">
        <v>56.5</v>
      </c>
      <c r="P15" s="0" t="n">
        <f aca="false">SUM(D15:O15)</f>
        <v>459.5</v>
      </c>
    </row>
    <row r="16" customFormat="false" ht="17.35" hidden="false" customHeight="false" outlineLevel="0" collapsed="false">
      <c r="A16" s="13" t="s">
        <v>99</v>
      </c>
      <c r="B16" s="26" t="n">
        <v>0.0416666666666667</v>
      </c>
      <c r="C16" s="13"/>
      <c r="D16" s="0" t="n">
        <v>23</v>
      </c>
      <c r="E16" s="0" t="n">
        <v>25</v>
      </c>
      <c r="F16" s="0" t="n">
        <v>17</v>
      </c>
      <c r="G16" s="0" t="n">
        <v>22.5</v>
      </c>
      <c r="H16" s="0" t="n">
        <v>16</v>
      </c>
      <c r="I16" s="0" t="n">
        <v>20</v>
      </c>
      <c r="J16" s="0" t="n">
        <v>12.5</v>
      </c>
      <c r="K16" s="0" t="n">
        <v>17</v>
      </c>
      <c r="L16" s="0" t="n">
        <v>17.5</v>
      </c>
      <c r="M16" s="0" t="n">
        <v>29</v>
      </c>
      <c r="N16" s="0" t="n">
        <v>24</v>
      </c>
      <c r="O16" s="0" t="n">
        <v>18.5</v>
      </c>
      <c r="P16" s="0" t="n">
        <f aca="false">SUM(D16:O16)</f>
        <v>242</v>
      </c>
    </row>
    <row r="17" customFormat="false" ht="17.35" hidden="false" customHeight="false" outlineLevel="0" collapsed="false">
      <c r="A17" s="13"/>
      <c r="B17" s="26"/>
      <c r="C17" s="13"/>
    </row>
    <row r="18" customFormat="false" ht="17.35" hidden="false" customHeight="false" outlineLevel="0" collapsed="false">
      <c r="A18" s="13" t="s">
        <v>100</v>
      </c>
      <c r="B18" s="26"/>
      <c r="C18" s="13"/>
      <c r="D18" s="0" t="n">
        <f aca="false">SUM(D11:D17)</f>
        <v>202.5</v>
      </c>
      <c r="E18" s="0" t="n">
        <f aca="false">SUM(E6:E17)</f>
        <v>246</v>
      </c>
      <c r="F18" s="0" t="n">
        <f aca="false">SUM(F7:F17)</f>
        <v>210.5</v>
      </c>
      <c r="G18" s="0" t="n">
        <f aca="false">SUM(G11:G17)</f>
        <v>176</v>
      </c>
      <c r="H18" s="0" t="n">
        <f aca="false">SUM(H11:H17)</f>
        <v>206.5</v>
      </c>
      <c r="I18" s="0" t="n">
        <f aca="false">SUM(I11:I17)</f>
        <v>216.5</v>
      </c>
      <c r="J18" s="0" t="n">
        <f aca="false">SUM(J11:J17)</f>
        <v>180</v>
      </c>
      <c r="K18" s="0" t="n">
        <f aca="false">SUM(K6:K17)</f>
        <v>252</v>
      </c>
      <c r="L18" s="0" t="n">
        <f aca="false">SUM(L6:L17)</f>
        <v>263</v>
      </c>
      <c r="M18" s="0" t="n">
        <f aca="false">SUM(M10:M17)</f>
        <v>226.5</v>
      </c>
      <c r="N18" s="0" t="n">
        <f aca="false">SUM(N7:N17)</f>
        <v>247</v>
      </c>
      <c r="O18" s="0" t="n">
        <f aca="false">SUM(O6:O17)</f>
        <v>253</v>
      </c>
      <c r="P18" s="0" t="n">
        <f aca="false">SUM(D18:O18)</f>
        <v>2679.5</v>
      </c>
    </row>
    <row r="19" customFormat="false" ht="17.35" hidden="false" customHeight="false" outlineLevel="0" collapsed="false">
      <c r="A19" s="13"/>
      <c r="B19" s="13"/>
      <c r="C19" s="13"/>
    </row>
    <row r="20" customFormat="false" ht="17.35" hidden="false" customHeight="false" outlineLevel="0" collapsed="false">
      <c r="A20" s="13" t="s">
        <v>101</v>
      </c>
      <c r="B20" s="13"/>
      <c r="C20" s="13"/>
      <c r="N20" s="13"/>
    </row>
    <row r="21" customFormat="false" ht="17.35" hidden="false" customHeight="false" outlineLevel="0" collapsed="false">
      <c r="A21" s="13" t="s">
        <v>94</v>
      </c>
      <c r="B21" s="26" t="n">
        <v>0.416666666666667</v>
      </c>
      <c r="C21" s="13"/>
      <c r="D21" s="0" t="n">
        <v>36.5</v>
      </c>
      <c r="E21" s="0" t="n">
        <v>55</v>
      </c>
      <c r="F21" s="0" t="n">
        <v>57.5</v>
      </c>
      <c r="G21" s="0" t="n">
        <v>42.5</v>
      </c>
      <c r="H21" s="0" t="n">
        <v>66.5</v>
      </c>
      <c r="I21" s="0" t="n">
        <v>49.5</v>
      </c>
      <c r="J21" s="0" t="n">
        <v>40.5</v>
      </c>
      <c r="K21" s="0" t="n">
        <v>61</v>
      </c>
      <c r="L21" s="0" t="n">
        <v>47</v>
      </c>
      <c r="M21" s="0" t="n">
        <v>50</v>
      </c>
      <c r="N21" s="0" t="n">
        <v>57</v>
      </c>
      <c r="O21" s="0" t="n">
        <v>58</v>
      </c>
      <c r="P21" s="0" t="n">
        <f aca="false">SUM(D21:O21)</f>
        <v>621</v>
      </c>
    </row>
    <row r="22" customFormat="false" ht="17.35" hidden="false" customHeight="false" outlineLevel="0" collapsed="false">
      <c r="A22" s="13" t="s">
        <v>96</v>
      </c>
      <c r="B22" s="26" t="n">
        <v>0.270833333333333</v>
      </c>
      <c r="C22" s="13"/>
      <c r="D22" s="0" t="n">
        <v>20</v>
      </c>
      <c r="E22" s="0" t="n">
        <v>24</v>
      </c>
      <c r="F22" s="0" t="n">
        <v>18</v>
      </c>
      <c r="G22" s="0" t="n">
        <v>17.5</v>
      </c>
      <c r="H22" s="0" t="n">
        <v>21.5</v>
      </c>
      <c r="I22" s="0" t="n">
        <v>26.5</v>
      </c>
      <c r="J22" s="0" t="n">
        <v>24.5</v>
      </c>
      <c r="K22" s="0" t="n">
        <v>18.5</v>
      </c>
      <c r="L22" s="0" t="n">
        <v>21.5</v>
      </c>
      <c r="M22" s="0" t="n">
        <v>15</v>
      </c>
      <c r="N22" s="0" t="n">
        <v>16.5</v>
      </c>
      <c r="O22" s="0" t="n">
        <v>14.5</v>
      </c>
      <c r="P22" s="0" t="n">
        <f aca="false">SUM(D22:O22)</f>
        <v>238</v>
      </c>
    </row>
    <row r="23" customFormat="false" ht="17.35" hidden="false" customHeight="false" outlineLevel="0" collapsed="false">
      <c r="A23" s="13" t="s">
        <v>97</v>
      </c>
      <c r="B23" s="26" t="n">
        <v>0.395833333333333</v>
      </c>
      <c r="C23" s="13"/>
      <c r="D23" s="0" t="n">
        <v>26.5</v>
      </c>
      <c r="E23" s="0" t="n">
        <v>33</v>
      </c>
      <c r="F23" s="0" t="n">
        <v>30.5</v>
      </c>
      <c r="G23" s="0" t="n">
        <v>27.5</v>
      </c>
      <c r="H23" s="0" t="n">
        <v>23</v>
      </c>
      <c r="I23" s="0" t="n">
        <v>36.5</v>
      </c>
      <c r="J23" s="0" t="n">
        <v>30</v>
      </c>
      <c r="K23" s="0" t="n">
        <v>32.5</v>
      </c>
      <c r="L23" s="0" t="n">
        <v>35.5</v>
      </c>
      <c r="M23" s="0" t="n">
        <v>29</v>
      </c>
      <c r="N23" s="0" t="n">
        <v>31</v>
      </c>
      <c r="O23" s="0" t="n">
        <v>33.5</v>
      </c>
      <c r="P23" s="0" t="n">
        <f aca="false">SUM(D23:O23)</f>
        <v>368.5</v>
      </c>
    </row>
    <row r="24" customFormat="false" ht="17.35" hidden="false" customHeight="false" outlineLevel="0" collapsed="false">
      <c r="A24" s="9"/>
      <c r="B24" s="26"/>
      <c r="C24" s="13"/>
    </row>
    <row r="25" customFormat="false" ht="17.35" hidden="false" customHeight="false" outlineLevel="0" collapsed="false">
      <c r="A25" s="9" t="s">
        <v>102</v>
      </c>
      <c r="B25" s="26"/>
      <c r="C25" s="13"/>
      <c r="D25" s="0" t="n">
        <f aca="false">SUM(D21:D24)</f>
        <v>83</v>
      </c>
      <c r="E25" s="0" t="n">
        <f aca="false">SUM(E21:E24)</f>
        <v>112</v>
      </c>
      <c r="F25" s="0" t="n">
        <f aca="false">SUM(F21:F24)</f>
        <v>106</v>
      </c>
      <c r="G25" s="0" t="n">
        <f aca="false">SUM(G21:G24)</f>
        <v>87.5</v>
      </c>
      <c r="H25" s="0" t="n">
        <f aca="false">SUM(H21:H24)</f>
        <v>111</v>
      </c>
      <c r="I25" s="0" t="n">
        <f aca="false">SUM(I21:I24)</f>
        <v>112.5</v>
      </c>
      <c r="J25" s="0" t="n">
        <f aca="false">SUM(J21:J24)</f>
        <v>95</v>
      </c>
      <c r="K25" s="0" t="n">
        <f aca="false">SUM(K21:K24)</f>
        <v>112</v>
      </c>
      <c r="L25" s="0" t="n">
        <f aca="false">SUM(L21:L24)</f>
        <v>104</v>
      </c>
      <c r="M25" s="0" t="n">
        <f aca="false">SUM(M21:M24)</f>
        <v>94</v>
      </c>
      <c r="N25" s="0" t="n">
        <f aca="false">SUM(N21:N24)</f>
        <v>104.5</v>
      </c>
      <c r="O25" s="0" t="n">
        <f aca="false">SUM(O21:O24)</f>
        <v>106</v>
      </c>
      <c r="P25" s="0" t="n">
        <f aca="false">SUM(D25:O25)</f>
        <v>1227.5</v>
      </c>
    </row>
    <row r="26" customFormat="false" ht="17.35" hidden="false" customHeight="false" outlineLevel="0" collapsed="false">
      <c r="A26" s="9"/>
      <c r="B26" s="13"/>
      <c r="C26" s="13"/>
    </row>
    <row r="27" customFormat="false" ht="17.35" hidden="false" customHeight="false" outlineLevel="0" collapsed="false">
      <c r="A27" s="13" t="s">
        <v>103</v>
      </c>
      <c r="B27" s="13"/>
      <c r="C27" s="13"/>
      <c r="D27" s="0" t="n">
        <v>297</v>
      </c>
      <c r="E27" s="0" t="n">
        <v>358</v>
      </c>
      <c r="F27" s="0" t="n">
        <v>316.5</v>
      </c>
      <c r="G27" s="0" t="n">
        <v>288</v>
      </c>
      <c r="H27" s="0" t="n">
        <v>331</v>
      </c>
      <c r="I27" s="0" t="n">
        <v>374</v>
      </c>
      <c r="J27" s="0" t="n">
        <v>325.5</v>
      </c>
      <c r="K27" s="0" t="n">
        <v>364</v>
      </c>
      <c r="L27" s="0" t="n">
        <v>367</v>
      </c>
      <c r="M27" s="0" t="n">
        <v>320.5</v>
      </c>
      <c r="N27" s="0" t="n">
        <v>351.5</v>
      </c>
      <c r="O27" s="0" t="n">
        <v>359</v>
      </c>
      <c r="P27" s="0" t="n">
        <f aca="false">SUM(D27:O27)</f>
        <v>4052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LibreOffice/6.0.6.2$Linux_X86_64 LibreOffice_project/00$Build-2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2017-03-29T22:09:23Z</dcterms:created>
  <dc:creator>william walker</dc:creator>
  <dc:description/>
  <dc:language>en-US</dc:language>
  <cp:lastModifiedBy/>
  <cp:lastPrinted>2019-01-20T23:49:13Z</cp:lastPrinted>
  <dcterms:modified xsi:type="dcterms:W3CDTF">2019-02-02T10:31:14Z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